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全市" sheetId="3" r:id="rId1"/>
  </sheets>
  <definedNames>
    <definedName name="_xlnm.Print_Area" localSheetId="0">全市!$A$1:$B$33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<sst xmlns="http://schemas.openxmlformats.org/spreadsheetml/2006/main" count="43" uniqueCount="41">
  <si>
    <r>
      <t>2025</t>
    </r>
    <r>
      <rPr>
        <sz val="18"/>
        <rFont val="宋体"/>
        <charset val="134"/>
      </rPr>
      <t>年全市社会保险基金预算收入</t>
    </r>
    <r>
      <rPr>
        <sz val="18"/>
        <rFont val="Times New Roman"/>
        <charset val="134"/>
      </rPr>
      <t>(</t>
    </r>
    <r>
      <rPr>
        <sz val="18"/>
        <rFont val="宋体"/>
        <charset val="134"/>
      </rPr>
      <t>草案</t>
    </r>
    <r>
      <rPr>
        <sz val="18"/>
        <rFont val="Times New Roman"/>
        <charset val="134"/>
      </rPr>
      <t>)</t>
    </r>
    <r>
      <rPr>
        <sz val="18"/>
        <rFont val="宋体"/>
        <charset val="134"/>
      </rPr>
      <t>表</t>
    </r>
  </si>
  <si>
    <t>单位：万元</t>
  </si>
  <si>
    <t>收入</t>
  </si>
  <si>
    <t>2025年预计增减情况</t>
  </si>
  <si>
    <t>项目</t>
  </si>
  <si>
    <r>
      <rPr>
        <b/>
        <sz val="10"/>
        <rFont val="Nimbus Roman"/>
        <charset val="134"/>
      </rPr>
      <t>2025</t>
    </r>
    <r>
      <rPr>
        <b/>
        <sz val="10"/>
        <rFont val="方正书宋_GBK"/>
        <charset val="134"/>
      </rPr>
      <t>年</t>
    </r>
    <r>
      <rPr>
        <b/>
        <sz val="10"/>
        <rFont val="宋体"/>
        <charset val="134"/>
      </rPr>
      <t>预算数</t>
    </r>
  </si>
  <si>
    <t>支出</t>
  </si>
  <si>
    <t>一、机关事业单位基本养老保险基金收入</t>
  </si>
  <si>
    <t>机关事业单位基本养老保险费收入</t>
  </si>
  <si>
    <t>机关事业单位基本养老保险基金财政补助收入</t>
  </si>
  <si>
    <t>机关事业单位基本养老保险基金利息收入</t>
  </si>
  <si>
    <t>其他机关事业单位基本养老保险基金收入</t>
  </si>
  <si>
    <t>二、城乡居民基本养老保险基金收入</t>
  </si>
  <si>
    <t>城乡居民基本养老保险费收入</t>
  </si>
  <si>
    <t>城乡居民基本养老保险基金财政补助收入</t>
  </si>
  <si>
    <t>城乡居民基本养老保险基金利息收入</t>
  </si>
  <si>
    <t>其他城乡居民基本养老保险基金收入</t>
  </si>
  <si>
    <t>三、城镇职工基本医疗保险基金收入</t>
  </si>
  <si>
    <t>城镇职工基本医疗保险费收入</t>
  </si>
  <si>
    <t>城镇职工基本医疗保险基金利息收入</t>
  </si>
  <si>
    <t>其他城镇职工基本医疗保险基金收入</t>
  </si>
  <si>
    <t>四、城乡居民基本医疗保险基金收入</t>
  </si>
  <si>
    <t>城乡居民基本医疗保险费收入</t>
  </si>
  <si>
    <t>城乡居民医疗保险财政补助收入</t>
  </si>
  <si>
    <t>城乡居民医疗保险利息收入</t>
  </si>
  <si>
    <t>其他城乡居民医疗保险收入</t>
  </si>
  <si>
    <t>五、工伤保险基金收入（上划）</t>
  </si>
  <si>
    <t>工伤保险费收入</t>
  </si>
  <si>
    <t>工伤保险基金财政补贴收入</t>
  </si>
  <si>
    <t>工伤保险基金利息收入</t>
  </si>
  <si>
    <t>其他工伤保险基金收入</t>
  </si>
  <si>
    <t>本年收入合计</t>
  </si>
  <si>
    <t>上级补助收入</t>
  </si>
  <si>
    <t>下级上解收入</t>
  </si>
  <si>
    <t>上年结余</t>
  </si>
  <si>
    <t>收入总计</t>
  </si>
  <si>
    <t>结转下年</t>
  </si>
  <si>
    <t>机关养老</t>
  </si>
  <si>
    <t>职工医保</t>
  </si>
  <si>
    <t>城乡医保</t>
  </si>
  <si>
    <t>城乡养老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</si>
</sst>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30">
    <font>
      <sz val="11"/>
      <color theme="1"/>
      <name val="宋体"/>
      <charset val="134"/>
      <scheme val="minor"/>
    </font>
    <font>
      <sz val="12"/>
      <name val="宋体"/>
      <charset val="134"/>
    </font>
    <font>
      <sz val="18"/>
      <name val="Times New Roman"/>
      <charset val="134"/>
    </font>
    <font>
      <sz val="10"/>
      <name val="Times New Roman"/>
      <charset val="134"/>
    </font>
    <font>
      <sz val="10"/>
      <name val="宋体"/>
      <charset val="134"/>
    </font>
    <font>
      <b/>
      <sz val="10"/>
      <name val="宋体"/>
      <charset val="134"/>
    </font>
    <font>
      <b/>
      <sz val="10"/>
      <name val="Times New Roman"/>
      <charset val="134"/>
    </font>
    <font>
      <b/>
      <sz val="10"/>
      <name val="Nimbus Roman"/>
      <charset val="134"/>
    </font>
    <font>
      <sz val="10"/>
      <color theme="1"/>
      <name val="Times New Roman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8"/>
      <name val="宋体"/>
      <charset val="134"/>
    </font>
    <font>
      <b/>
      <sz val="10"/>
      <name val="方正书宋_GBK"/>
      <charset val="134"/>
    </font>
  </fonts>
  <fills count="36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5" applyNumberFormat="0" applyFill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7" borderId="7" applyNumberFormat="0" applyAlignment="0" applyProtection="0">
      <alignment vertical="center"/>
    </xf>
    <xf numFmtId="0" fontId="18" fillId="8" borderId="8" applyNumberFormat="0" applyAlignment="0" applyProtection="0">
      <alignment vertical="center"/>
    </xf>
    <xf numFmtId="0" fontId="19" fillId="8" borderId="7" applyNumberFormat="0" applyAlignment="0" applyProtection="0">
      <alignment vertical="center"/>
    </xf>
    <xf numFmtId="0" fontId="20" fillId="9" borderId="9" applyNumberFormat="0" applyAlignment="0" applyProtection="0">
      <alignment vertical="center"/>
    </xf>
    <xf numFmtId="0" fontId="21" fillId="0" borderId="10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4" borderId="0" applyNumberFormat="0" applyBorder="0" applyAlignment="0" applyProtection="0">
      <alignment vertical="center"/>
    </xf>
    <xf numFmtId="0" fontId="27" fillId="33" borderId="0" applyNumberFormat="0" applyBorder="0" applyAlignment="0" applyProtection="0">
      <alignment vertical="center"/>
    </xf>
    <xf numFmtId="0" fontId="27" fillId="34" borderId="0" applyNumberFormat="0" applyBorder="0" applyAlignment="0" applyProtection="0">
      <alignment vertical="center"/>
    </xf>
    <xf numFmtId="0" fontId="26" fillId="35" borderId="0" applyNumberFormat="0" applyBorder="0" applyAlignment="0" applyProtection="0">
      <alignment vertical="center"/>
    </xf>
    <xf numFmtId="0" fontId="0" fillId="0" borderId="0"/>
    <xf numFmtId="0" fontId="1" fillId="0" borderId="0"/>
    <xf numFmtId="0" fontId="1" fillId="0" borderId="0">
      <alignment vertical="center"/>
    </xf>
  </cellStyleXfs>
  <cellXfs count="25">
    <xf numFmtId="0" fontId="0" fillId="0" borderId="0" xfId="0">
      <alignment vertical="center"/>
    </xf>
    <xf numFmtId="0" fontId="1" fillId="0" borderId="0" xfId="50" applyAlignment="1">
      <alignment horizontal="center"/>
    </xf>
    <xf numFmtId="0" fontId="1" fillId="0" borderId="0" xfId="0" applyFont="1" applyFill="1" applyBorder="1" applyAlignment="1">
      <alignment vertical="center"/>
    </xf>
    <xf numFmtId="0" fontId="1" fillId="0" borderId="0" xfId="50"/>
    <xf numFmtId="0" fontId="2" fillId="0" borderId="0" xfId="51" applyFont="1" applyAlignment="1">
      <alignment horizontal="center" vertical="center"/>
    </xf>
    <xf numFmtId="0" fontId="3" fillId="0" borderId="0" xfId="50" applyFont="1" applyAlignment="1">
      <alignment horizontal="center" vertical="center" wrapText="1"/>
    </xf>
    <xf numFmtId="0" fontId="4" fillId="0" borderId="0" xfId="50" applyFont="1" applyAlignment="1">
      <alignment horizontal="center" vertical="center" wrapText="1"/>
    </xf>
    <xf numFmtId="0" fontId="5" fillId="0" borderId="1" xfId="50" applyFont="1" applyBorder="1" applyAlignment="1">
      <alignment horizontal="center" vertical="center" wrapText="1"/>
    </xf>
    <xf numFmtId="0" fontId="6" fillId="0" borderId="2" xfId="50" applyFont="1" applyBorder="1" applyAlignment="1">
      <alignment horizontal="center" vertical="center" wrapText="1"/>
    </xf>
    <xf numFmtId="0" fontId="5" fillId="0" borderId="3" xfId="50" applyFont="1" applyBorder="1" applyAlignment="1">
      <alignment horizontal="center" vertical="center" wrapText="1"/>
    </xf>
    <xf numFmtId="0" fontId="7" fillId="0" borderId="3" xfId="50" applyFont="1" applyBorder="1" applyAlignment="1">
      <alignment horizontal="center" vertical="center" wrapText="1"/>
    </xf>
    <xf numFmtId="0" fontId="4" fillId="0" borderId="3" xfId="50" applyFont="1" applyBorder="1" applyAlignment="1">
      <alignment horizontal="left" vertical="center" wrapText="1"/>
    </xf>
    <xf numFmtId="0" fontId="8" fillId="0" borderId="3" xfId="50" applyFont="1" applyFill="1" applyBorder="1" applyAlignment="1">
      <alignment horizontal="center" vertical="center" wrapText="1"/>
    </xf>
    <xf numFmtId="0" fontId="4" fillId="0" borderId="3" xfId="50" applyFont="1" applyBorder="1" applyAlignment="1">
      <alignment horizontal="left" vertical="center" wrapText="1" indent="1"/>
    </xf>
    <xf numFmtId="0" fontId="3" fillId="0" borderId="3" xfId="50" applyFont="1" applyFill="1" applyBorder="1" applyAlignment="1">
      <alignment horizontal="center" vertical="center" wrapText="1"/>
    </xf>
    <xf numFmtId="0" fontId="6" fillId="0" borderId="3" xfId="50" applyFont="1" applyFill="1" applyBorder="1" applyAlignment="1">
      <alignment horizontal="center" vertical="center" wrapText="1"/>
    </xf>
    <xf numFmtId="0" fontId="8" fillId="0" borderId="3" xfId="50" applyNumberFormat="1" applyFont="1" applyFill="1" applyBorder="1" applyAlignment="1">
      <alignment horizontal="center" vertical="center" wrapText="1"/>
    </xf>
    <xf numFmtId="0" fontId="6" fillId="0" borderId="3" xfId="50" applyFont="1" applyBorder="1" applyAlignment="1">
      <alignment horizontal="center" vertical="center" wrapText="1"/>
    </xf>
    <xf numFmtId="0" fontId="1" fillId="2" borderId="0" xfId="50" applyFill="1"/>
    <xf numFmtId="0" fontId="1" fillId="0" borderId="0" xfId="50" applyFont="1"/>
    <xf numFmtId="0" fontId="1" fillId="3" borderId="0" xfId="50" applyFill="1"/>
    <xf numFmtId="0" fontId="1" fillId="4" borderId="0" xfId="50" applyFill="1"/>
    <xf numFmtId="176" fontId="0" fillId="0" borderId="0" xfId="0" applyNumberFormat="1" applyFill="1" applyBorder="1" applyAlignment="1"/>
    <xf numFmtId="176" fontId="1" fillId="0" borderId="0" xfId="50" applyNumberFormat="1"/>
    <xf numFmtId="0" fontId="8" fillId="5" borderId="3" xfId="50" applyFont="1" applyFill="1" applyBorder="1" applyAlignment="1">
      <alignment horizontal="center"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10" xfId="50"/>
    <cellStyle name="常规 2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43"/>
  <sheetViews>
    <sheetView tabSelected="1" view="pageBreakPreview" zoomScaleNormal="100" workbookViewId="0">
      <selection activeCell="H13" sqref="H12:H13"/>
    </sheetView>
  </sheetViews>
  <sheetFormatPr defaultColWidth="9" defaultRowHeight="14.25"/>
  <cols>
    <col min="1" max="1" width="47.125" style="3" customWidth="1"/>
    <col min="2" max="2" width="27.25" style="3" customWidth="1"/>
    <col min="3" max="3" width="13.5" style="3" customWidth="1"/>
    <col min="4" max="4" width="12.625" style="3"/>
    <col min="5" max="16384" width="9" style="3"/>
  </cols>
  <sheetData>
    <row r="1" ht="24" customHeight="1" spans="1:2">
      <c r="A1" s="4" t="s">
        <v>0</v>
      </c>
      <c r="B1" s="4"/>
    </row>
    <row r="2" ht="16.5" customHeight="1" spans="1:2">
      <c r="A2" s="5"/>
      <c r="B2" s="6" t="s">
        <v>1</v>
      </c>
    </row>
    <row r="3" ht="21" customHeight="1" spans="1:3">
      <c r="A3" s="7" t="s">
        <v>2</v>
      </c>
      <c r="B3" s="8"/>
      <c r="C3" s="3" t="s">
        <v>3</v>
      </c>
    </row>
    <row r="4" ht="21" customHeight="1" spans="1:4">
      <c r="A4" s="9" t="s">
        <v>4</v>
      </c>
      <c r="B4" s="10" t="s">
        <v>5</v>
      </c>
      <c r="C4" s="3" t="s">
        <v>2</v>
      </c>
      <c r="D4" s="3" t="s">
        <v>6</v>
      </c>
    </row>
    <row r="5" ht="21" customHeight="1" spans="1:2">
      <c r="A5" s="11" t="s">
        <v>7</v>
      </c>
      <c r="B5" s="12">
        <f>B6+B7+B8+B9</f>
        <v>636650</v>
      </c>
    </row>
    <row r="6" ht="21" customHeight="1" spans="1:2">
      <c r="A6" s="13" t="s">
        <v>8</v>
      </c>
      <c r="B6" s="12">
        <v>298638</v>
      </c>
    </row>
    <row r="7" ht="21" customHeight="1" spans="1:2">
      <c r="A7" s="13" t="s">
        <v>9</v>
      </c>
      <c r="B7" s="12">
        <v>329447</v>
      </c>
    </row>
    <row r="8" ht="21" customHeight="1" spans="1:2">
      <c r="A8" s="13" t="s">
        <v>10</v>
      </c>
      <c r="B8" s="12">
        <v>355</v>
      </c>
    </row>
    <row r="9" ht="21" customHeight="1" spans="1:2">
      <c r="A9" s="13" t="s">
        <v>11</v>
      </c>
      <c r="B9" s="12">
        <v>8210</v>
      </c>
    </row>
    <row r="10" ht="21" customHeight="1" spans="1:2">
      <c r="A10" s="11" t="s">
        <v>12</v>
      </c>
      <c r="B10" s="14">
        <f>B11+B12+B13+B14</f>
        <v>337293</v>
      </c>
    </row>
    <row r="11" ht="21" customHeight="1" spans="1:2">
      <c r="A11" s="13" t="s">
        <v>13</v>
      </c>
      <c r="B11" s="12">
        <v>117873</v>
      </c>
    </row>
    <row r="12" ht="21" customHeight="1" spans="1:2">
      <c r="A12" s="13" t="s">
        <v>14</v>
      </c>
      <c r="B12" s="12">
        <v>217705</v>
      </c>
    </row>
    <row r="13" ht="21" customHeight="1" spans="1:2">
      <c r="A13" s="13" t="s">
        <v>15</v>
      </c>
      <c r="B13" s="12">
        <v>738</v>
      </c>
    </row>
    <row r="14" ht="21" customHeight="1" spans="1:14">
      <c r="A14" s="13" t="s">
        <v>16</v>
      </c>
      <c r="B14" s="12">
        <v>977</v>
      </c>
      <c r="N14" s="24"/>
    </row>
    <row r="15" ht="21" customHeight="1" spans="1:2">
      <c r="A15" s="11" t="s">
        <v>17</v>
      </c>
      <c r="B15" s="12">
        <f>B16+B17+B18</f>
        <v>343096</v>
      </c>
    </row>
    <row r="16" ht="21" customHeight="1" spans="1:2">
      <c r="A16" s="13" t="s">
        <v>18</v>
      </c>
      <c r="B16" s="12">
        <v>328390</v>
      </c>
    </row>
    <row r="17" ht="21" customHeight="1" spans="1:2">
      <c r="A17" s="13" t="s">
        <v>19</v>
      </c>
      <c r="B17" s="12">
        <v>9273</v>
      </c>
    </row>
    <row r="18" ht="21" customHeight="1" spans="1:2">
      <c r="A18" s="13" t="s">
        <v>20</v>
      </c>
      <c r="B18" s="12">
        <v>5433</v>
      </c>
    </row>
    <row r="19" ht="21" customHeight="1" spans="1:2">
      <c r="A19" s="11" t="s">
        <v>21</v>
      </c>
      <c r="B19" s="12">
        <f>B20+B21+B22+B23</f>
        <v>598342</v>
      </c>
    </row>
    <row r="20" ht="21" customHeight="1" spans="1:2">
      <c r="A20" s="13" t="s">
        <v>22</v>
      </c>
      <c r="B20" s="12">
        <v>215147</v>
      </c>
    </row>
    <row r="21" ht="21" customHeight="1" spans="1:2">
      <c r="A21" s="13" t="s">
        <v>23</v>
      </c>
      <c r="B21" s="12">
        <v>376539</v>
      </c>
    </row>
    <row r="22" ht="21" customHeight="1" spans="1:2">
      <c r="A22" s="13" t="s">
        <v>24</v>
      </c>
      <c r="B22" s="12">
        <v>6088</v>
      </c>
    </row>
    <row r="23" ht="21" customHeight="1" spans="1:2">
      <c r="A23" s="13" t="s">
        <v>25</v>
      </c>
      <c r="B23" s="12">
        <v>568</v>
      </c>
    </row>
    <row r="24" ht="21" customHeight="1" spans="1:2">
      <c r="A24" s="11" t="s">
        <v>26</v>
      </c>
      <c r="B24" s="12">
        <v>0</v>
      </c>
    </row>
    <row r="25" ht="21" customHeight="1" spans="1:2">
      <c r="A25" s="13" t="s">
        <v>27</v>
      </c>
      <c r="B25" s="12"/>
    </row>
    <row r="26" ht="21" customHeight="1" spans="1:2">
      <c r="A26" s="13" t="s">
        <v>28</v>
      </c>
      <c r="B26" s="12"/>
    </row>
    <row r="27" ht="21" customHeight="1" spans="1:2">
      <c r="A27" s="13" t="s">
        <v>29</v>
      </c>
      <c r="B27" s="14"/>
    </row>
    <row r="28" ht="21" customHeight="1" spans="1:2">
      <c r="A28" s="13" t="s">
        <v>30</v>
      </c>
      <c r="B28" s="14"/>
    </row>
    <row r="29" s="1" customFormat="1" ht="21" customHeight="1" spans="1:4">
      <c r="A29" s="9" t="s">
        <v>31</v>
      </c>
      <c r="B29" s="15">
        <f>B5+B10+B15+B19+B24</f>
        <v>1915381</v>
      </c>
      <c r="C29" s="1" t="e">
        <f>#REF!/#REF!</f>
        <v>#REF!</v>
      </c>
      <c r="D29" s="1" t="e">
        <f>#REF!/#REF!</f>
        <v>#REF!</v>
      </c>
    </row>
    <row r="30" ht="21" customHeight="1" spans="1:2">
      <c r="A30" s="11" t="s">
        <v>32</v>
      </c>
      <c r="B30" s="12"/>
    </row>
    <row r="31" ht="21" customHeight="1" spans="1:2">
      <c r="A31" s="11" t="s">
        <v>33</v>
      </c>
      <c r="B31" s="12"/>
    </row>
    <row r="32" ht="21" customHeight="1" spans="1:2">
      <c r="A32" s="11" t="s">
        <v>34</v>
      </c>
      <c r="B32" s="16">
        <v>1564740</v>
      </c>
    </row>
    <row r="33" s="1" customFormat="1" ht="21" customHeight="1" spans="1:6">
      <c r="A33" s="9" t="s">
        <v>35</v>
      </c>
      <c r="B33" s="17">
        <f>SUM(B29:B32)</f>
        <v>3480121</v>
      </c>
      <c r="D33" s="1" t="s">
        <v>34</v>
      </c>
      <c r="F33" s="1" t="s">
        <v>36</v>
      </c>
    </row>
    <row r="34" spans="4:14">
      <c r="D34" s="18">
        <v>32722</v>
      </c>
      <c r="F34" s="18">
        <v>36261</v>
      </c>
      <c r="H34" s="19" t="s">
        <v>37</v>
      </c>
      <c r="L34" s="18">
        <v>545908</v>
      </c>
      <c r="N34" s="18">
        <v>649768</v>
      </c>
    </row>
    <row r="35" spans="4:8">
      <c r="D35" s="20">
        <v>570119</v>
      </c>
      <c r="E35" s="20"/>
      <c r="F35" s="20">
        <v>565107</v>
      </c>
      <c r="H35" s="19" t="s">
        <v>38</v>
      </c>
    </row>
    <row r="36" spans="4:8">
      <c r="D36" s="21">
        <v>415990</v>
      </c>
      <c r="E36" s="21"/>
      <c r="F36" s="21">
        <v>461917</v>
      </c>
      <c r="H36" s="19" t="s">
        <v>39</v>
      </c>
    </row>
    <row r="37" ht="17.1" customHeight="1" spans="4:8">
      <c r="D37" s="18">
        <v>545908</v>
      </c>
      <c r="F37" s="18">
        <v>649768</v>
      </c>
      <c r="H37" s="19" t="s">
        <v>40</v>
      </c>
    </row>
    <row r="38" spans="1:6">
      <c r="A38" s="22"/>
      <c r="B38" s="22"/>
      <c r="D38" s="3">
        <f>SUM(D34:D37)</f>
        <v>1564739</v>
      </c>
      <c r="F38" s="3">
        <f>SUM(F34:F37)</f>
        <v>1713053</v>
      </c>
    </row>
    <row r="39" spans="1:2">
      <c r="A39" s="22"/>
      <c r="B39" s="23"/>
    </row>
    <row r="40" spans="1:2">
      <c r="A40" s="22"/>
      <c r="B40" s="23"/>
    </row>
    <row r="41" spans="1:2">
      <c r="A41" s="22"/>
      <c r="B41" s="23"/>
    </row>
    <row r="42" spans="1:2">
      <c r="A42" s="22"/>
      <c r="B42" s="23"/>
    </row>
    <row r="43" s="2" customFormat="1" spans="1:2">
      <c r="A43" s="3"/>
      <c r="B43" s="3"/>
    </row>
  </sheetData>
  <mergeCells count="2">
    <mergeCell ref="A1:B1"/>
    <mergeCell ref="A3:B3"/>
  </mergeCell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全市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Ivey1392696185</cp:lastModifiedBy>
  <dcterms:created xsi:type="dcterms:W3CDTF">2022-05-26T19:46:00Z</dcterms:created>
  <dcterms:modified xsi:type="dcterms:W3CDTF">2025-01-07T01:23:54Z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6496197BA16027AABBE343670B4BCCB3</vt:lpwstr>
  </property>
  <property fmtid="{D5CDD505-2E9C-101B-9397-08002B2CF9AE}" pid="3" name="KSOProductBuildVer">
    <vt:lpwstr>2052-12.1.0.19770</vt:lpwstr>
  </property>
</Properties>
</file>